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ace\2025\paul\strelby\"/>
    </mc:Choice>
  </mc:AlternateContent>
  <xr:revisionPtr revIDLastSave="0" documentId="13_ncr:1_{FFC74A5B-24BC-4D65-8621-1430C2F31208}" xr6:coauthVersionLast="47" xr6:coauthVersionMax="47" xr10:uidLastSave="{00000000-0000-0000-0000-000000000000}"/>
  <bookViews>
    <workbookView xWindow="-120" yWindow="-120" windowWidth="29040" windowHeight="17520" xr2:uid="{468D0B2E-60AD-47D8-93BC-D82B709D50F9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" l="1"/>
  <c r="V27" i="1"/>
  <c r="V26" i="1"/>
  <c r="V25" i="1"/>
  <c r="V24" i="1"/>
  <c r="V23" i="1"/>
  <c r="V22" i="1"/>
  <c r="V21" i="1"/>
  <c r="V20" i="1"/>
  <c r="V19" i="1"/>
  <c r="V18" i="1"/>
  <c r="V17" i="1"/>
  <c r="V16" i="1"/>
  <c r="V12" i="1"/>
  <c r="V11" i="1"/>
  <c r="V10" i="1"/>
  <c r="V9" i="1"/>
  <c r="V8" i="1"/>
  <c r="V7" i="1"/>
  <c r="V6" i="1"/>
  <c r="V5" i="1"/>
</calcChain>
</file>

<file path=xl/sharedStrings.xml><?xml version="1.0" encoding="utf-8"?>
<sst xmlns="http://schemas.openxmlformats.org/spreadsheetml/2006/main" count="158" uniqueCount="65">
  <si>
    <t>PeRe - MARIETTE - 25 m</t>
  </si>
  <si>
    <t>ERNST</t>
  </si>
  <si>
    <t>Štefan</t>
  </si>
  <si>
    <t>BH0143</t>
  </si>
  <si>
    <t>ILEK</t>
  </si>
  <si>
    <t>Zdeněk</t>
  </si>
  <si>
    <t>0210</t>
  </si>
  <si>
    <t xml:space="preserve"> SSK Uherský Ostroh</t>
  </si>
  <si>
    <t>PŘÍHODA</t>
  </si>
  <si>
    <t>František</t>
  </si>
  <si>
    <t>0457</t>
  </si>
  <si>
    <t>SSK EHO</t>
  </si>
  <si>
    <t>TRÁVNÍK</t>
  </si>
  <si>
    <t>Ludvík</t>
  </si>
  <si>
    <t>POMEISL</t>
  </si>
  <si>
    <t>Antonín</t>
  </si>
  <si>
    <t>0200</t>
  </si>
  <si>
    <t>SSK Manušice</t>
  </si>
  <si>
    <t>PRASTALO</t>
  </si>
  <si>
    <t>Milan</t>
  </si>
  <si>
    <t>Kondor Trenčín</t>
  </si>
  <si>
    <t>PePiC - KUCHENREUTER - 25 m</t>
  </si>
  <si>
    <t>VÁVRA</t>
  </si>
  <si>
    <t>Pavel</t>
  </si>
  <si>
    <t>0452</t>
  </si>
  <si>
    <t>SSK Strážnice</t>
  </si>
  <si>
    <t xml:space="preserve">Můdrý </t>
  </si>
  <si>
    <t>Vladimír</t>
  </si>
  <si>
    <t>BA0161</t>
  </si>
  <si>
    <t>BSKDD - Bratislava</t>
  </si>
  <si>
    <t xml:space="preserve">Kadlec </t>
  </si>
  <si>
    <t>Leopold</t>
  </si>
  <si>
    <t>stav</t>
  </si>
  <si>
    <t>Příjmení</t>
  </si>
  <si>
    <t>Jméno</t>
  </si>
  <si>
    <t>R. n.</t>
  </si>
  <si>
    <t>Č. klubu</t>
  </si>
  <si>
    <t>Název klubu</t>
  </si>
  <si>
    <t>výsledek</t>
  </si>
  <si>
    <t>PePuC - VETTERLI - 50 m ve stoje</t>
  </si>
  <si>
    <t>ŠRÁMEK</t>
  </si>
  <si>
    <t>Tomáš</t>
  </si>
  <si>
    <t>BA0106</t>
  </si>
  <si>
    <t>SLOVNAFT - Bratislava</t>
  </si>
  <si>
    <t>MALUŠ</t>
  </si>
  <si>
    <t>Miroslav</t>
  </si>
  <si>
    <t>SSK Uherský Ostroh</t>
  </si>
  <si>
    <t>NOVOTNÝ</t>
  </si>
  <si>
    <t>KŘIVÁK</t>
  </si>
  <si>
    <t>FORMAN</t>
  </si>
  <si>
    <t>Josef</t>
  </si>
  <si>
    <t>0205</t>
  </si>
  <si>
    <t>SPORCK Stará Lysá</t>
  </si>
  <si>
    <t>BALCAR</t>
  </si>
  <si>
    <t>0062</t>
  </si>
  <si>
    <t xml:space="preserve"> SSK Hr. Králové</t>
  </si>
  <si>
    <t>STANĚK</t>
  </si>
  <si>
    <t>Stanislav</t>
  </si>
  <si>
    <t>JURZA</t>
  </si>
  <si>
    <t>PePuV - LAMARMORA - 50 m ve stoje</t>
  </si>
  <si>
    <t>Výsledková listina Strážnické předovky 4.5.2025</t>
  </si>
  <si>
    <t>Č.průkazu</t>
  </si>
  <si>
    <t>M41</t>
  </si>
  <si>
    <t>M45</t>
  </si>
  <si>
    <t>Hlavní rozhodčí: Marek Janík  B-923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</si>
</sst>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9"/>
      <name val="Times New Roman CE"/>
      <family val="1"/>
      <charset val="238"/>
    </font>
    <font>
      <sz val="10"/>
      <color indexed="8"/>
      <name val="Arial"/>
      <family val="2"/>
      <charset val="238"/>
    </font>
    <font>
      <b/>
      <sz val="11"/>
      <color indexed="9"/>
      <name val="Times New Roman CE"/>
      <family val="1"/>
      <charset val="238"/>
    </font>
    <font>
      <b/>
      <sz val="8"/>
      <name val="Arial Narrow"/>
      <family val="2"/>
      <charset val="238"/>
    </font>
    <font>
      <sz val="16"/>
      <name val="Times New Roman CE"/>
      <family val="1"/>
      <charset val="238"/>
    </font>
    <font>
      <b/>
      <sz val="16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0" xfId="1" applyFont="1"/>
    <xf numFmtId="0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4" fillId="0" borderId="0" xfId="1" applyFont="1"/>
    <xf numFmtId="0" fontId="6" fillId="0" borderId="1" xfId="2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49" fontId="6" fillId="0" borderId="1" xfId="2" applyNumberFormat="1" applyFont="1" applyBorder="1" applyAlignment="1">
      <alignment horizontal="left"/>
    </xf>
    <xf numFmtId="0" fontId="4" fillId="0" borderId="1" xfId="1" applyFont="1" applyBorder="1"/>
    <xf numFmtId="49" fontId="6" fillId="0" borderId="1" xfId="3" applyNumberFormat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1" xfId="4" applyFont="1" applyBorder="1"/>
    <xf numFmtId="0" fontId="2" fillId="0" borderId="1" xfId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5" fillId="0" borderId="1" xfId="1" applyFont="1" applyBorder="1"/>
    <xf numFmtId="0" fontId="10" fillId="0" borderId="1" xfId="1" applyFont="1" applyBorder="1" applyAlignment="1">
      <alignment horizontal="centerContinuous" vertical="center"/>
    </xf>
    <xf numFmtId="0" fontId="1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/>
    </xf>
    <xf numFmtId="0" fontId="2" fillId="0" borderId="2" xfId="1" applyFont="1" applyBorder="1"/>
    <xf numFmtId="0" fontId="4" fillId="0" borderId="1" xfId="0" applyFont="1" applyBorder="1" applyAlignment="1">
      <alignment vertical="center"/>
    </xf>
    <xf numFmtId="0" fontId="3" fillId="0" borderId="1" xfId="1" applyFont="1" applyBorder="1"/>
    <xf numFmtId="0" fontId="11" fillId="0" borderId="1" xfId="1" applyFont="1" applyBorder="1"/>
    <xf numFmtId="0" fontId="11" fillId="0" borderId="1" xfId="1" applyFont="1" applyBorder="1" applyAlignment="1">
      <alignment horizontal="left"/>
    </xf>
    <xf numFmtId="0" fontId="12" fillId="0" borderId="1" xfId="1" applyFont="1" applyBorder="1"/>
    <xf numFmtId="0" fontId="2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3" fillId="0" borderId="3" xfId="1" applyFont="1" applyBorder="1"/>
    <xf numFmtId="0" fontId="3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Continuous" vertical="center"/>
    </xf>
    <xf numFmtId="0" fontId="10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left"/>
    </xf>
    <xf numFmtId="0" fontId="2" fillId="0" borderId="2" xfId="1" applyFont="1" applyBorder="1" applyAlignment="1">
      <alignment horizontal="right"/>
    </xf>
    <xf numFmtId="0" fontId="6" fillId="0" borderId="2" xfId="2" applyFont="1" applyBorder="1" applyAlignment="1">
      <alignment horizontal="left"/>
    </xf>
  </cellXfs>
  <cellStyles count="5">
    <cellStyle name="Normální" xfId="0" builtinId="0"/>
    <cellStyle name="normální_4.kolo " xfId="4" xr:uid="{6B29180D-AA21-4766-8D03-DAB6E0A5D506}"/>
    <cellStyle name="normální_doskocil" xfId="1" xr:uid="{3E01BF6B-E60B-4558-8AB3-5DE98C3EBDC7}"/>
    <cellStyle name="normální_Prezenčka" xfId="3" xr:uid="{25BF6691-97AC-4691-85F2-66E0292C11F0}"/>
    <cellStyle name="normální_záznam výsledků" xfId="2" xr:uid="{3396ED18-6197-401E-B503-9AB77BE2905C}"/>
  </cellStyles>
  <dxfs count="9">
    <dxf>
      <font>
        <strike val="0"/>
        <condense val="0"/>
        <extend val="0"/>
        <color auto="1"/>
      </font>
    </dxf>
    <dxf>
      <font>
        <condense val="0"/>
        <extend val="0"/>
        <color indexed="9"/>
      </font>
    </dxf>
    <dxf>
      <font>
        <strike val="0"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56EEC-3141-44F1-8327-FB4370156B2D}">
  <sheetPr>
    <pageSetUpPr fitToPage="1"/>
  </sheetPr>
  <dimension ref="A1:W48"/>
  <sheetViews>
    <sheetView tabSelected="1" topLeftCell="A31" zoomScale="159" zoomScaleNormal="159" workbookViewId="0">
      <selection activeCell="H47" sqref="H47"/>
    </sheetView>
  </sheetViews>
  <sheetFormatPr defaultRowHeight="15" x14ac:dyDescent="0.25"/>
  <cols>
    <col min="2" max="2" width="6.5703125" customWidth="1"/>
    <col min="3" max="3" width="13.140625" customWidth="1"/>
    <col min="5" max="5" width="9.140625" style="40"/>
    <col min="8" max="8" width="18.42578125" customWidth="1"/>
    <col min="9" max="21" width="4.7109375" customWidth="1"/>
    <col min="24" max="24" width="3.28515625" customWidth="1"/>
    <col min="25" max="26" width="2.85546875" customWidth="1"/>
    <col min="27" max="28" width="3" customWidth="1"/>
    <col min="29" max="29" width="3.42578125" customWidth="1"/>
    <col min="30" max="31" width="3.28515625" customWidth="1"/>
    <col min="32" max="32" width="3.140625" customWidth="1"/>
    <col min="33" max="34" width="3.28515625" customWidth="1"/>
  </cols>
  <sheetData>
    <row r="1" spans="1:22" s="3" customFormat="1" ht="20.25" x14ac:dyDescent="0.3">
      <c r="A1" s="30" t="s">
        <v>60</v>
      </c>
      <c r="B1" s="31"/>
      <c r="C1" s="32"/>
      <c r="D1" s="32"/>
      <c r="E1" s="35"/>
      <c r="F1" s="32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s="3" customFormat="1" ht="20.25" x14ac:dyDescent="0.3">
      <c r="A2" s="30"/>
      <c r="B2" s="31"/>
      <c r="C2" s="32"/>
      <c r="D2" s="32"/>
      <c r="E2" s="35"/>
      <c r="F2" s="32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s="3" customFormat="1" ht="15.75" x14ac:dyDescent="0.25">
      <c r="A3" s="1"/>
      <c r="B3" s="2"/>
      <c r="C3" s="29" t="s">
        <v>0</v>
      </c>
      <c r="D3" s="29"/>
      <c r="E3" s="36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10" customFormat="1" x14ac:dyDescent="0.25">
      <c r="A4" s="1"/>
      <c r="B4" s="24" t="s">
        <v>32</v>
      </c>
      <c r="C4" s="24" t="s">
        <v>33</v>
      </c>
      <c r="D4" s="24" t="s">
        <v>34</v>
      </c>
      <c r="E4" s="25" t="s">
        <v>61</v>
      </c>
      <c r="F4" s="25" t="s">
        <v>35</v>
      </c>
      <c r="G4" s="24" t="s">
        <v>36</v>
      </c>
      <c r="H4" s="24" t="s">
        <v>37</v>
      </c>
      <c r="I4" s="25">
        <v>1</v>
      </c>
      <c r="J4" s="25">
        <v>2</v>
      </c>
      <c r="K4" s="25">
        <v>3</v>
      </c>
      <c r="L4" s="25">
        <v>4</v>
      </c>
      <c r="M4" s="25">
        <v>5</v>
      </c>
      <c r="N4" s="25">
        <v>6</v>
      </c>
      <c r="O4" s="25">
        <v>7</v>
      </c>
      <c r="P4" s="25">
        <v>8</v>
      </c>
      <c r="Q4" s="25">
        <v>9</v>
      </c>
      <c r="R4" s="25">
        <v>10</v>
      </c>
      <c r="S4" s="25">
        <v>11</v>
      </c>
      <c r="T4" s="25">
        <v>12</v>
      </c>
      <c r="U4" s="25">
        <v>13</v>
      </c>
      <c r="V4" s="24" t="s">
        <v>38</v>
      </c>
    </row>
    <row r="5" spans="1:22" s="10" customFormat="1" x14ac:dyDescent="0.25">
      <c r="A5" s="4">
        <v>1</v>
      </c>
      <c r="B5" s="5">
        <v>106</v>
      </c>
      <c r="C5" s="6" t="s">
        <v>1</v>
      </c>
      <c r="D5" s="6" t="s">
        <v>2</v>
      </c>
      <c r="E5" s="34"/>
      <c r="F5" s="7">
        <v>1967</v>
      </c>
      <c r="G5" s="8" t="s">
        <v>3</v>
      </c>
      <c r="H5" s="6" t="s">
        <v>29</v>
      </c>
      <c r="I5" s="4">
        <v>10</v>
      </c>
      <c r="J5" s="4">
        <v>10</v>
      </c>
      <c r="K5" s="4">
        <v>9</v>
      </c>
      <c r="L5" s="4">
        <v>9</v>
      </c>
      <c r="M5" s="4">
        <v>9</v>
      </c>
      <c r="N5" s="4">
        <v>9</v>
      </c>
      <c r="O5" s="4">
        <v>10</v>
      </c>
      <c r="P5" s="4">
        <v>10</v>
      </c>
      <c r="Q5" s="4">
        <v>10</v>
      </c>
      <c r="R5" s="4">
        <v>9</v>
      </c>
      <c r="S5" s="4">
        <v>9</v>
      </c>
      <c r="T5" s="4">
        <v>8</v>
      </c>
      <c r="U5" s="4">
        <v>7</v>
      </c>
      <c r="V5" s="22">
        <f>SUM(LARGE(I5:U5,1),LARGE(I5:U5,2),LARGE(I5:U5,3),LARGE(I5:U5,4),LARGE(I5:U5,5),LARGE(I5:U5,6),LARGE(I5:U5,7),LARGE(I5:U5,8),LARGE(I5:U5,9),LARGE(I5:U5,10))</f>
        <v>95</v>
      </c>
    </row>
    <row r="6" spans="1:22" s="10" customFormat="1" ht="14.25" x14ac:dyDescent="0.2">
      <c r="A6" s="4">
        <v>2</v>
      </c>
      <c r="B6" s="4">
        <v>208</v>
      </c>
      <c r="C6" s="6" t="s">
        <v>53</v>
      </c>
      <c r="D6" s="6" t="s">
        <v>41</v>
      </c>
      <c r="E6" s="34">
        <v>41887</v>
      </c>
      <c r="F6" s="7">
        <v>1976</v>
      </c>
      <c r="G6" s="8" t="s">
        <v>54</v>
      </c>
      <c r="H6" s="6" t="s">
        <v>55</v>
      </c>
      <c r="I6" s="4">
        <v>10</v>
      </c>
      <c r="J6" s="4">
        <v>10</v>
      </c>
      <c r="K6" s="4">
        <v>10</v>
      </c>
      <c r="L6" s="4">
        <v>10</v>
      </c>
      <c r="M6" s="4">
        <v>9</v>
      </c>
      <c r="N6" s="4">
        <v>9</v>
      </c>
      <c r="O6" s="4">
        <v>8</v>
      </c>
      <c r="P6" s="4">
        <v>10</v>
      </c>
      <c r="Q6" s="4">
        <v>10</v>
      </c>
      <c r="R6" s="4">
        <v>8</v>
      </c>
      <c r="S6" s="4">
        <v>7</v>
      </c>
      <c r="T6" s="4">
        <v>7</v>
      </c>
      <c r="U6" s="4">
        <v>2</v>
      </c>
      <c r="V6" s="22">
        <f>SUM(LARGE(I6:U6,1),LARGE(I6:U6,2),LARGE(I6:U6,3),LARGE(I6:U6,4),LARGE(I6:U6,5),LARGE(I6:U6,6),LARGE(I6:U6,7),LARGE(I6:U6,8),LARGE(I6:U6,9),LARGE(I6:U6,10))</f>
        <v>94</v>
      </c>
    </row>
    <row r="7" spans="1:22" s="10" customFormat="1" ht="14.25" x14ac:dyDescent="0.2">
      <c r="A7" s="4">
        <v>3</v>
      </c>
      <c r="B7" s="4">
        <v>210</v>
      </c>
      <c r="C7" s="11" t="s">
        <v>49</v>
      </c>
      <c r="D7" s="6" t="s">
        <v>50</v>
      </c>
      <c r="E7" s="34">
        <v>20112</v>
      </c>
      <c r="F7" s="12">
        <v>1960</v>
      </c>
      <c r="G7" s="8" t="s">
        <v>51</v>
      </c>
      <c r="H7" s="13" t="s">
        <v>52</v>
      </c>
      <c r="I7" s="4">
        <v>10</v>
      </c>
      <c r="J7" s="4">
        <v>10</v>
      </c>
      <c r="K7" s="4">
        <v>9</v>
      </c>
      <c r="L7" s="4">
        <v>9</v>
      </c>
      <c r="M7" s="4">
        <v>8</v>
      </c>
      <c r="N7" s="4">
        <v>8</v>
      </c>
      <c r="O7" s="4">
        <v>10</v>
      </c>
      <c r="P7" s="4">
        <v>10</v>
      </c>
      <c r="Q7" s="4">
        <v>9</v>
      </c>
      <c r="R7" s="4">
        <v>8</v>
      </c>
      <c r="S7" s="4">
        <v>8</v>
      </c>
      <c r="T7" s="4">
        <v>8</v>
      </c>
      <c r="U7" s="4">
        <v>7</v>
      </c>
      <c r="V7" s="22">
        <f>SUM(LARGE(I7:U7,1),LARGE(I7:U7,2),LARGE(I7:U7,3),LARGE(I7:U7,4),LARGE(I7:U7,5),LARGE(I7:U7,6),LARGE(I7:U7,7),LARGE(I7:U7,8),LARGE(I7:U7,9),LARGE(I7:U7,10))</f>
        <v>91</v>
      </c>
    </row>
    <row r="8" spans="1:22" s="10" customFormat="1" ht="14.25" x14ac:dyDescent="0.2">
      <c r="A8" s="4">
        <v>4</v>
      </c>
      <c r="B8" s="4">
        <v>109</v>
      </c>
      <c r="C8" s="6" t="s">
        <v>4</v>
      </c>
      <c r="D8" s="6" t="s">
        <v>5</v>
      </c>
      <c r="E8" s="34">
        <v>32945</v>
      </c>
      <c r="F8" s="7">
        <v>1972</v>
      </c>
      <c r="G8" s="8" t="s">
        <v>6</v>
      </c>
      <c r="H8" s="6" t="s">
        <v>7</v>
      </c>
      <c r="I8" s="4">
        <v>10</v>
      </c>
      <c r="J8" s="4">
        <v>9</v>
      </c>
      <c r="K8" s="4">
        <v>9</v>
      </c>
      <c r="L8" s="4">
        <v>9</v>
      </c>
      <c r="M8" s="4">
        <v>9</v>
      </c>
      <c r="N8" s="4">
        <v>8</v>
      </c>
      <c r="O8" s="4">
        <v>9</v>
      </c>
      <c r="P8" s="4">
        <v>9</v>
      </c>
      <c r="Q8" s="4">
        <v>9</v>
      </c>
      <c r="R8" s="4">
        <v>9</v>
      </c>
      <c r="S8" s="4">
        <v>9</v>
      </c>
      <c r="T8" s="4">
        <v>8</v>
      </c>
      <c r="U8" s="4">
        <v>7</v>
      </c>
      <c r="V8" s="22">
        <f>SUM(LARGE(I8:U8,1),LARGE(I8:U8,2),LARGE(I8:U8,3),LARGE(I8:U8,4),LARGE(I8:U8,5),LARGE(I8:U8,6),LARGE(I8:U8,7),LARGE(I8:U8,8),LARGE(I8:U8,9),LARGE(I8:U8,10))</f>
        <v>91</v>
      </c>
    </row>
    <row r="9" spans="1:22" s="10" customFormat="1" ht="14.25" x14ac:dyDescent="0.2">
      <c r="A9" s="4">
        <v>5</v>
      </c>
      <c r="B9" s="4">
        <v>115</v>
      </c>
      <c r="C9" s="6" t="s">
        <v>14</v>
      </c>
      <c r="D9" s="6" t="s">
        <v>15</v>
      </c>
      <c r="E9" s="34">
        <v>39680</v>
      </c>
      <c r="F9" s="7">
        <v>1952</v>
      </c>
      <c r="G9" s="15" t="s">
        <v>16</v>
      </c>
      <c r="H9" s="6" t="s">
        <v>17</v>
      </c>
      <c r="I9" s="4">
        <v>9</v>
      </c>
      <c r="J9" s="4">
        <v>9</v>
      </c>
      <c r="K9" s="4">
        <v>9</v>
      </c>
      <c r="L9" s="4">
        <v>9</v>
      </c>
      <c r="M9" s="4">
        <v>7</v>
      </c>
      <c r="N9" s="4">
        <v>6</v>
      </c>
      <c r="O9" s="4">
        <v>10</v>
      </c>
      <c r="P9" s="4">
        <v>10</v>
      </c>
      <c r="Q9" s="4">
        <v>9</v>
      </c>
      <c r="R9" s="4">
        <v>8</v>
      </c>
      <c r="S9" s="4">
        <v>8</v>
      </c>
      <c r="T9" s="4">
        <v>7</v>
      </c>
      <c r="U9" s="4">
        <v>5</v>
      </c>
      <c r="V9" s="22">
        <f>SUM(LARGE(I9:U9,1),LARGE(I9:U9,2),LARGE(I9:U9,3),LARGE(I9:U9,4),LARGE(I9:U9,5),LARGE(I9:U9,6),LARGE(I9:U9,7),LARGE(I9:U9,8),LARGE(I9:U9,9),LARGE(I9:U9,10))</f>
        <v>88</v>
      </c>
    </row>
    <row r="10" spans="1:22" s="10" customFormat="1" ht="14.25" x14ac:dyDescent="0.2">
      <c r="A10" s="4">
        <v>6</v>
      </c>
      <c r="B10" s="4">
        <v>103</v>
      </c>
      <c r="C10" s="16" t="s">
        <v>18</v>
      </c>
      <c r="D10" s="16" t="s">
        <v>19</v>
      </c>
      <c r="E10" s="37"/>
      <c r="F10" s="17">
        <v>1946</v>
      </c>
      <c r="G10" s="18"/>
      <c r="H10" s="19" t="s">
        <v>20</v>
      </c>
      <c r="I10" s="4">
        <v>10</v>
      </c>
      <c r="J10" s="4">
        <v>10</v>
      </c>
      <c r="K10" s="4">
        <v>9</v>
      </c>
      <c r="L10" s="4">
        <v>8</v>
      </c>
      <c r="M10" s="4">
        <v>8</v>
      </c>
      <c r="N10" s="4">
        <v>8</v>
      </c>
      <c r="O10" s="4">
        <v>10</v>
      </c>
      <c r="P10" s="4">
        <v>9</v>
      </c>
      <c r="Q10" s="4">
        <v>9</v>
      </c>
      <c r="R10" s="4">
        <v>7</v>
      </c>
      <c r="S10" s="4">
        <v>6</v>
      </c>
      <c r="T10" s="4">
        <v>5</v>
      </c>
      <c r="U10" s="4">
        <v>4</v>
      </c>
      <c r="V10" s="22">
        <f>SUM(LARGE(I10:U10,1),LARGE(I10:U10,2),LARGE(I10:U10,3),LARGE(I10:U10,4),LARGE(I10:U10,5),LARGE(I10:U10,6),LARGE(I10:U10,7),LARGE(I10:U10,8),LARGE(I10:U10,9),LARGE(I10:U10,10))</f>
        <v>88</v>
      </c>
    </row>
    <row r="11" spans="1:22" s="10" customFormat="1" ht="14.25" x14ac:dyDescent="0.2">
      <c r="A11" s="4">
        <v>7</v>
      </c>
      <c r="B11" s="4">
        <v>101</v>
      </c>
      <c r="C11" s="11" t="s">
        <v>8</v>
      </c>
      <c r="D11" s="6" t="s">
        <v>9</v>
      </c>
      <c r="E11" s="34">
        <v>4786</v>
      </c>
      <c r="F11" s="12">
        <v>1942</v>
      </c>
      <c r="G11" s="8" t="s">
        <v>10</v>
      </c>
      <c r="H11" s="13" t="s">
        <v>11</v>
      </c>
      <c r="I11" s="4">
        <v>9</v>
      </c>
      <c r="J11" s="4">
        <v>9</v>
      </c>
      <c r="K11" s="4">
        <v>8</v>
      </c>
      <c r="L11" s="4">
        <v>8</v>
      </c>
      <c r="M11" s="4">
        <v>7</v>
      </c>
      <c r="N11" s="4">
        <v>6</v>
      </c>
      <c r="O11" s="4">
        <v>5</v>
      </c>
      <c r="P11" s="4">
        <v>9</v>
      </c>
      <c r="Q11" s="4">
        <v>8</v>
      </c>
      <c r="R11" s="4">
        <v>8</v>
      </c>
      <c r="S11" s="4">
        <v>8</v>
      </c>
      <c r="T11" s="4">
        <v>7</v>
      </c>
      <c r="U11" s="4">
        <v>7</v>
      </c>
      <c r="V11" s="22">
        <f>SUM(LARGE(I11:U11,1),LARGE(I11:U11,2),LARGE(I11:U11,3),LARGE(I11:U11,4),LARGE(I11:U11,5),LARGE(I11:U11,6),LARGE(I11:U11,7),LARGE(I11:U11,8),LARGE(I11:U11,9),LARGE(I11:U11,10))</f>
        <v>81</v>
      </c>
    </row>
    <row r="12" spans="1:22" s="10" customFormat="1" ht="14.25" x14ac:dyDescent="0.2">
      <c r="A12" s="4">
        <v>8</v>
      </c>
      <c r="B12" s="4">
        <v>102</v>
      </c>
      <c r="C12" s="11" t="s">
        <v>12</v>
      </c>
      <c r="D12" s="6" t="s">
        <v>13</v>
      </c>
      <c r="E12" s="34">
        <v>32692</v>
      </c>
      <c r="F12" s="12">
        <v>1952</v>
      </c>
      <c r="G12" s="8" t="s">
        <v>10</v>
      </c>
      <c r="H12" s="13" t="s">
        <v>11</v>
      </c>
      <c r="I12" s="4">
        <v>6</v>
      </c>
      <c r="J12" s="4">
        <v>4</v>
      </c>
      <c r="K12" s="4">
        <v>1</v>
      </c>
      <c r="L12" s="4">
        <v>0</v>
      </c>
      <c r="M12" s="4">
        <v>0</v>
      </c>
      <c r="N12" s="4">
        <v>0</v>
      </c>
      <c r="O12" s="4">
        <v>0</v>
      </c>
      <c r="P12" s="4">
        <v>7</v>
      </c>
      <c r="Q12" s="4">
        <v>5</v>
      </c>
      <c r="R12" s="4">
        <v>0</v>
      </c>
      <c r="S12" s="4">
        <v>0</v>
      </c>
      <c r="T12" s="4">
        <v>0</v>
      </c>
      <c r="U12" s="4">
        <v>0</v>
      </c>
      <c r="V12" s="22">
        <f>SUM(LARGE(I12:U12,1),LARGE(I12:U12,2),LARGE(I12:U12,3),LARGE(I12:U12,4),LARGE(I12:U12,5),LARGE(I12:U12,6),LARGE(I12:U12,7),LARGE(I12:U12,8),LARGE(I12:U12,9),LARGE(I12:U12,10))</f>
        <v>23</v>
      </c>
    </row>
    <row r="13" spans="1:22" s="10" customFormat="1" ht="12.75" x14ac:dyDescent="0.2">
      <c r="A13" s="4"/>
      <c r="B13" s="4"/>
      <c r="C13" s="16"/>
      <c r="D13" s="16"/>
      <c r="E13" s="37"/>
      <c r="F13" s="17"/>
      <c r="G13" s="18"/>
      <c r="H13" s="19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9"/>
    </row>
    <row r="14" spans="1:22" s="3" customFormat="1" ht="15.75" x14ac:dyDescent="0.25">
      <c r="A14" s="1"/>
      <c r="B14" s="1"/>
      <c r="C14" s="29" t="s">
        <v>21</v>
      </c>
      <c r="D14" s="29"/>
      <c r="E14" s="36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s="3" customFormat="1" x14ac:dyDescent="0.25">
      <c r="A15" s="20"/>
      <c r="B15" s="24" t="s">
        <v>32</v>
      </c>
      <c r="C15" s="24" t="s">
        <v>33</v>
      </c>
      <c r="D15" s="24" t="s">
        <v>34</v>
      </c>
      <c r="E15" s="25"/>
      <c r="F15" s="25" t="s">
        <v>35</v>
      </c>
      <c r="G15" s="24" t="s">
        <v>36</v>
      </c>
      <c r="H15" s="24" t="s">
        <v>37</v>
      </c>
      <c r="I15" s="25">
        <v>1</v>
      </c>
      <c r="J15" s="25">
        <v>2</v>
      </c>
      <c r="K15" s="25">
        <v>3</v>
      </c>
      <c r="L15" s="25">
        <v>4</v>
      </c>
      <c r="M15" s="25">
        <v>5</v>
      </c>
      <c r="N15" s="25">
        <v>6</v>
      </c>
      <c r="O15" s="25">
        <v>7</v>
      </c>
      <c r="P15" s="25">
        <v>8</v>
      </c>
      <c r="Q15" s="25">
        <v>9</v>
      </c>
      <c r="R15" s="25">
        <v>10</v>
      </c>
      <c r="S15" s="25">
        <v>11</v>
      </c>
      <c r="T15" s="25">
        <v>12</v>
      </c>
      <c r="U15" s="25">
        <v>13</v>
      </c>
      <c r="V15" s="24" t="s">
        <v>38</v>
      </c>
    </row>
    <row r="16" spans="1:22" s="3" customFormat="1" x14ac:dyDescent="0.25">
      <c r="A16" s="4">
        <v>1</v>
      </c>
      <c r="B16" s="5">
        <v>206</v>
      </c>
      <c r="C16" s="6" t="s">
        <v>1</v>
      </c>
      <c r="D16" s="6" t="s">
        <v>2</v>
      </c>
      <c r="E16" s="34"/>
      <c r="F16" s="7">
        <v>1967</v>
      </c>
      <c r="G16" s="8" t="s">
        <v>3</v>
      </c>
      <c r="H16" s="6" t="s">
        <v>29</v>
      </c>
      <c r="I16" s="1">
        <v>10</v>
      </c>
      <c r="J16" s="1">
        <v>10</v>
      </c>
      <c r="K16" s="1">
        <v>10</v>
      </c>
      <c r="L16" s="1">
        <v>9</v>
      </c>
      <c r="M16" s="1">
        <v>9</v>
      </c>
      <c r="N16" s="1">
        <v>9</v>
      </c>
      <c r="O16" s="1">
        <v>10</v>
      </c>
      <c r="P16" s="1">
        <v>10</v>
      </c>
      <c r="Q16" s="1">
        <v>10</v>
      </c>
      <c r="R16" s="1">
        <v>10</v>
      </c>
      <c r="S16" s="1">
        <v>10</v>
      </c>
      <c r="T16" s="1">
        <v>10</v>
      </c>
      <c r="U16" s="1">
        <v>9</v>
      </c>
      <c r="V16" s="22">
        <f t="shared" ref="V16:V28" si="0">SUM(LARGE(I16:U16,1),LARGE(I16:U16,2),LARGE(I16:U16,3),LARGE(I16:U16,4),LARGE(I16:U16,5),LARGE(I16:U16,6),LARGE(I16:U16,7),LARGE(I16:U16,8),LARGE(I16:U16,9),LARGE(I16:U16,10))</f>
        <v>99</v>
      </c>
    </row>
    <row r="17" spans="1:23" s="3" customFormat="1" x14ac:dyDescent="0.25">
      <c r="A17" s="4">
        <v>2</v>
      </c>
      <c r="B17" s="5">
        <v>312</v>
      </c>
      <c r="C17" s="6" t="s">
        <v>58</v>
      </c>
      <c r="D17" s="6" t="s">
        <v>27</v>
      </c>
      <c r="E17" s="34"/>
      <c r="F17" s="7">
        <v>1960</v>
      </c>
      <c r="G17" s="8" t="s">
        <v>28</v>
      </c>
      <c r="H17" s="6" t="s">
        <v>29</v>
      </c>
      <c r="I17" s="1">
        <v>10</v>
      </c>
      <c r="J17" s="1">
        <v>10</v>
      </c>
      <c r="K17" s="1">
        <v>9</v>
      </c>
      <c r="L17" s="1">
        <v>9</v>
      </c>
      <c r="M17" s="1">
        <v>9</v>
      </c>
      <c r="N17" s="1">
        <v>8</v>
      </c>
      <c r="O17" s="1">
        <v>10</v>
      </c>
      <c r="P17" s="1">
        <v>10</v>
      </c>
      <c r="Q17" s="1">
        <v>10</v>
      </c>
      <c r="R17" s="1">
        <v>9</v>
      </c>
      <c r="S17" s="1">
        <v>8</v>
      </c>
      <c r="T17" s="1">
        <v>8</v>
      </c>
      <c r="U17" s="1">
        <v>8</v>
      </c>
      <c r="V17" s="22">
        <f t="shared" si="0"/>
        <v>94</v>
      </c>
    </row>
    <row r="18" spans="1:23" s="3" customFormat="1" x14ac:dyDescent="0.25">
      <c r="A18" s="4">
        <v>3</v>
      </c>
      <c r="B18" s="20">
        <v>308</v>
      </c>
      <c r="C18" s="6" t="s">
        <v>53</v>
      </c>
      <c r="D18" s="6" t="s">
        <v>41</v>
      </c>
      <c r="E18" s="34">
        <v>41887</v>
      </c>
      <c r="F18" s="7">
        <v>1976</v>
      </c>
      <c r="G18" s="8" t="s">
        <v>54</v>
      </c>
      <c r="H18" s="6" t="s">
        <v>55</v>
      </c>
      <c r="I18" s="1">
        <v>10</v>
      </c>
      <c r="J18" s="1">
        <v>10</v>
      </c>
      <c r="K18" s="1">
        <v>9</v>
      </c>
      <c r="L18" s="1">
        <v>9</v>
      </c>
      <c r="M18" s="1">
        <v>8</v>
      </c>
      <c r="N18" s="1">
        <v>8</v>
      </c>
      <c r="O18" s="1">
        <v>7</v>
      </c>
      <c r="P18" s="1">
        <v>10</v>
      </c>
      <c r="Q18" s="1">
        <v>10</v>
      </c>
      <c r="R18" s="1">
        <v>9</v>
      </c>
      <c r="S18" s="1">
        <v>9</v>
      </c>
      <c r="T18" s="1">
        <v>9</v>
      </c>
      <c r="U18" s="1">
        <v>8</v>
      </c>
      <c r="V18" s="22">
        <f t="shared" si="0"/>
        <v>93</v>
      </c>
    </row>
    <row r="19" spans="1:23" s="3" customFormat="1" x14ac:dyDescent="0.25">
      <c r="A19" s="4">
        <v>4</v>
      </c>
      <c r="B19" s="5">
        <v>310</v>
      </c>
      <c r="C19" s="11" t="s">
        <v>49</v>
      </c>
      <c r="D19" s="6" t="s">
        <v>50</v>
      </c>
      <c r="E19" s="34">
        <v>20112</v>
      </c>
      <c r="F19" s="12">
        <v>1960</v>
      </c>
      <c r="G19" s="8" t="s">
        <v>51</v>
      </c>
      <c r="H19" s="13" t="s">
        <v>52</v>
      </c>
      <c r="I19" s="1">
        <v>10</v>
      </c>
      <c r="J19" s="1">
        <v>10</v>
      </c>
      <c r="K19" s="1">
        <v>9</v>
      </c>
      <c r="L19" s="1">
        <v>8</v>
      </c>
      <c r="M19" s="1">
        <v>8</v>
      </c>
      <c r="N19" s="1">
        <v>7</v>
      </c>
      <c r="O19" s="1">
        <v>10</v>
      </c>
      <c r="P19" s="1">
        <v>9</v>
      </c>
      <c r="Q19" s="1">
        <v>9</v>
      </c>
      <c r="R19" s="1">
        <v>9</v>
      </c>
      <c r="S19" s="1">
        <v>9</v>
      </c>
      <c r="T19" s="1">
        <v>8</v>
      </c>
      <c r="U19" s="1">
        <v>7</v>
      </c>
      <c r="V19" s="22">
        <f t="shared" si="0"/>
        <v>91</v>
      </c>
    </row>
    <row r="20" spans="1:23" s="3" customFormat="1" x14ac:dyDescent="0.25">
      <c r="A20" s="4">
        <v>5</v>
      </c>
      <c r="B20" s="5">
        <v>209</v>
      </c>
      <c r="C20" s="6" t="s">
        <v>4</v>
      </c>
      <c r="D20" s="6" t="s">
        <v>5</v>
      </c>
      <c r="E20" s="34">
        <v>32945</v>
      </c>
      <c r="F20" s="7">
        <v>1972</v>
      </c>
      <c r="G20" s="8" t="s">
        <v>6</v>
      </c>
      <c r="H20" s="6" t="s">
        <v>7</v>
      </c>
      <c r="I20" s="27">
        <v>10</v>
      </c>
      <c r="J20" s="1">
        <v>10</v>
      </c>
      <c r="K20" s="1">
        <v>9</v>
      </c>
      <c r="L20" s="1">
        <v>8</v>
      </c>
      <c r="M20" s="1">
        <v>8</v>
      </c>
      <c r="N20" s="1">
        <v>8</v>
      </c>
      <c r="O20" s="1">
        <v>7</v>
      </c>
      <c r="P20" s="1">
        <v>10</v>
      </c>
      <c r="Q20" s="1">
        <v>9</v>
      </c>
      <c r="R20" s="1">
        <v>9</v>
      </c>
      <c r="S20" s="1">
        <v>9</v>
      </c>
      <c r="T20" s="1">
        <v>9</v>
      </c>
      <c r="U20" s="1">
        <v>8</v>
      </c>
      <c r="V20" s="22">
        <f t="shared" si="0"/>
        <v>91</v>
      </c>
    </row>
    <row r="21" spans="1:23" s="3" customFormat="1" x14ac:dyDescent="0.25">
      <c r="A21" s="4">
        <v>6</v>
      </c>
      <c r="B21" s="20">
        <v>204</v>
      </c>
      <c r="C21" s="11" t="s">
        <v>56</v>
      </c>
      <c r="D21" s="6" t="s">
        <v>57</v>
      </c>
      <c r="E21" s="34">
        <v>36755</v>
      </c>
      <c r="F21" s="7">
        <v>1961</v>
      </c>
      <c r="G21" s="8" t="s">
        <v>6</v>
      </c>
      <c r="H21" s="21" t="s">
        <v>46</v>
      </c>
      <c r="I21" s="1">
        <v>9</v>
      </c>
      <c r="J21" s="1">
        <v>8</v>
      </c>
      <c r="K21" s="1">
        <v>8</v>
      </c>
      <c r="L21" s="1">
        <v>8</v>
      </c>
      <c r="M21" s="1">
        <v>7</v>
      </c>
      <c r="N21" s="1">
        <v>6</v>
      </c>
      <c r="O21" s="1">
        <v>10</v>
      </c>
      <c r="P21" s="1">
        <v>10</v>
      </c>
      <c r="Q21" s="1">
        <v>9</v>
      </c>
      <c r="R21" s="1">
        <v>9</v>
      </c>
      <c r="S21" s="1">
        <v>9</v>
      </c>
      <c r="T21" s="1">
        <v>9</v>
      </c>
      <c r="U21" s="1">
        <v>8</v>
      </c>
      <c r="V21" s="22">
        <f t="shared" si="0"/>
        <v>89</v>
      </c>
    </row>
    <row r="22" spans="1:23" s="3" customFormat="1" x14ac:dyDescent="0.25">
      <c r="A22" s="4">
        <v>7</v>
      </c>
      <c r="B22" s="20">
        <v>113</v>
      </c>
      <c r="C22" s="11" t="s">
        <v>22</v>
      </c>
      <c r="D22" s="6" t="s">
        <v>23</v>
      </c>
      <c r="E22" s="34">
        <v>32402</v>
      </c>
      <c r="F22" s="12">
        <v>1964</v>
      </c>
      <c r="G22" s="8" t="s">
        <v>24</v>
      </c>
      <c r="H22" s="21" t="s">
        <v>25</v>
      </c>
      <c r="I22" s="1">
        <v>10</v>
      </c>
      <c r="J22" s="1">
        <v>9</v>
      </c>
      <c r="K22" s="1">
        <v>9</v>
      </c>
      <c r="L22" s="1">
        <v>9</v>
      </c>
      <c r="M22" s="1">
        <v>8</v>
      </c>
      <c r="N22" s="1">
        <v>8</v>
      </c>
      <c r="O22" s="1">
        <v>7</v>
      </c>
      <c r="P22" s="1">
        <v>9</v>
      </c>
      <c r="Q22" s="1">
        <v>9</v>
      </c>
      <c r="R22" s="1">
        <v>8</v>
      </c>
      <c r="S22" s="1">
        <v>8</v>
      </c>
      <c r="T22" s="1">
        <v>8</v>
      </c>
      <c r="U22" s="1">
        <v>7</v>
      </c>
      <c r="V22" s="22">
        <f t="shared" si="0"/>
        <v>87</v>
      </c>
    </row>
    <row r="23" spans="1:23" s="3" customFormat="1" x14ac:dyDescent="0.25">
      <c r="A23" s="4">
        <v>8</v>
      </c>
      <c r="B23" s="20">
        <v>201</v>
      </c>
      <c r="C23" s="11" t="s">
        <v>8</v>
      </c>
      <c r="D23" s="6" t="s">
        <v>9</v>
      </c>
      <c r="E23" s="34">
        <v>4786</v>
      </c>
      <c r="F23" s="12">
        <v>1942</v>
      </c>
      <c r="G23" s="8" t="s">
        <v>10</v>
      </c>
      <c r="H23" s="13" t="s">
        <v>11</v>
      </c>
      <c r="I23" s="28">
        <v>10</v>
      </c>
      <c r="J23" s="1">
        <v>9</v>
      </c>
      <c r="K23" s="1">
        <v>8</v>
      </c>
      <c r="L23" s="1">
        <v>8</v>
      </c>
      <c r="M23" s="1">
        <v>8</v>
      </c>
      <c r="N23" s="1">
        <v>6</v>
      </c>
      <c r="O23" s="1">
        <v>10</v>
      </c>
      <c r="P23" s="1">
        <v>9</v>
      </c>
      <c r="Q23" s="1">
        <v>8</v>
      </c>
      <c r="R23" s="1">
        <v>8</v>
      </c>
      <c r="S23" s="1">
        <v>7</v>
      </c>
      <c r="T23" s="1">
        <v>7</v>
      </c>
      <c r="U23" s="1">
        <v>6</v>
      </c>
      <c r="V23" s="22">
        <f t="shared" si="0"/>
        <v>85</v>
      </c>
    </row>
    <row r="24" spans="1:23" s="3" customFormat="1" x14ac:dyDescent="0.25">
      <c r="A24" s="4">
        <v>9</v>
      </c>
      <c r="B24" s="20">
        <v>104</v>
      </c>
      <c r="C24" s="23" t="s">
        <v>26</v>
      </c>
      <c r="D24" s="23" t="s">
        <v>27</v>
      </c>
      <c r="E24" s="38"/>
      <c r="F24" s="17">
        <v>1955</v>
      </c>
      <c r="G24" s="18" t="s">
        <v>28</v>
      </c>
      <c r="H24" s="19" t="s">
        <v>29</v>
      </c>
      <c r="I24" s="1">
        <v>9</v>
      </c>
      <c r="J24" s="1">
        <v>9</v>
      </c>
      <c r="K24" s="1">
        <v>9</v>
      </c>
      <c r="L24" s="1">
        <v>9</v>
      </c>
      <c r="M24" s="1">
        <v>8</v>
      </c>
      <c r="N24" s="1">
        <v>8</v>
      </c>
      <c r="O24" s="1">
        <v>5</v>
      </c>
      <c r="P24" s="1">
        <v>9</v>
      </c>
      <c r="Q24" s="1">
        <v>9</v>
      </c>
      <c r="R24" s="1">
        <v>8</v>
      </c>
      <c r="S24" s="1">
        <v>7</v>
      </c>
      <c r="T24" s="1">
        <v>7</v>
      </c>
      <c r="U24" s="1">
        <v>6</v>
      </c>
      <c r="V24" s="22">
        <f t="shared" si="0"/>
        <v>85</v>
      </c>
    </row>
    <row r="25" spans="1:23" s="3" customFormat="1" x14ac:dyDescent="0.25">
      <c r="A25" s="4">
        <v>10</v>
      </c>
      <c r="B25" s="20">
        <v>112</v>
      </c>
      <c r="C25" s="23" t="s">
        <v>30</v>
      </c>
      <c r="D25" s="23" t="s">
        <v>31</v>
      </c>
      <c r="E25" s="38">
        <v>42823</v>
      </c>
      <c r="F25" s="17">
        <v>1953</v>
      </c>
      <c r="G25" s="15" t="s">
        <v>10</v>
      </c>
      <c r="H25" s="13" t="s">
        <v>11</v>
      </c>
      <c r="I25" s="1">
        <v>10</v>
      </c>
      <c r="J25" s="1">
        <v>9</v>
      </c>
      <c r="K25" s="1">
        <v>8</v>
      </c>
      <c r="L25" s="1">
        <v>8</v>
      </c>
      <c r="M25" s="1">
        <v>7</v>
      </c>
      <c r="N25" s="1">
        <v>6</v>
      </c>
      <c r="O25" s="1">
        <v>5</v>
      </c>
      <c r="P25" s="1">
        <v>9</v>
      </c>
      <c r="Q25" s="1">
        <v>9</v>
      </c>
      <c r="R25" s="1">
        <v>9</v>
      </c>
      <c r="S25" s="1">
        <v>8</v>
      </c>
      <c r="T25" s="1">
        <v>7</v>
      </c>
      <c r="U25" s="1">
        <v>5</v>
      </c>
      <c r="V25" s="22">
        <f t="shared" si="0"/>
        <v>84</v>
      </c>
    </row>
    <row r="26" spans="1:23" s="3" customFormat="1" x14ac:dyDescent="0.25">
      <c r="A26" s="4">
        <v>11</v>
      </c>
      <c r="B26" s="20">
        <v>215</v>
      </c>
      <c r="C26" s="6" t="s">
        <v>14</v>
      </c>
      <c r="D26" s="6" t="s">
        <v>15</v>
      </c>
      <c r="E26" s="34">
        <v>39680</v>
      </c>
      <c r="F26" s="7">
        <v>1952</v>
      </c>
      <c r="G26" s="15" t="s">
        <v>16</v>
      </c>
      <c r="H26" s="6" t="s">
        <v>17</v>
      </c>
      <c r="I26" s="1">
        <v>10</v>
      </c>
      <c r="J26" s="1">
        <v>7</v>
      </c>
      <c r="K26" s="1">
        <v>7</v>
      </c>
      <c r="L26" s="1">
        <v>7</v>
      </c>
      <c r="M26" s="1">
        <v>7</v>
      </c>
      <c r="N26" s="1">
        <v>6</v>
      </c>
      <c r="O26" s="1">
        <v>10</v>
      </c>
      <c r="P26" s="1">
        <v>9</v>
      </c>
      <c r="Q26" s="1">
        <v>8</v>
      </c>
      <c r="R26" s="1">
        <v>8</v>
      </c>
      <c r="S26" s="1">
        <v>5</v>
      </c>
      <c r="T26" s="1">
        <v>5</v>
      </c>
      <c r="U26" s="1">
        <v>4</v>
      </c>
      <c r="V26" s="22">
        <f t="shared" si="0"/>
        <v>79</v>
      </c>
    </row>
    <row r="27" spans="1:23" s="3" customFormat="1" x14ac:dyDescent="0.25">
      <c r="A27" s="4">
        <v>12</v>
      </c>
      <c r="B27" s="20">
        <v>314</v>
      </c>
      <c r="C27" s="6" t="s">
        <v>40</v>
      </c>
      <c r="D27" s="6" t="s">
        <v>41</v>
      </c>
      <c r="E27" s="34"/>
      <c r="F27" s="7">
        <v>1968</v>
      </c>
      <c r="G27" s="8" t="s">
        <v>42</v>
      </c>
      <c r="H27" s="6" t="s">
        <v>43</v>
      </c>
      <c r="I27" s="1">
        <v>9</v>
      </c>
      <c r="J27" s="1">
        <v>9</v>
      </c>
      <c r="K27" s="1">
        <v>8</v>
      </c>
      <c r="L27" s="1">
        <v>8</v>
      </c>
      <c r="M27" s="1">
        <v>7</v>
      </c>
      <c r="N27" s="1">
        <v>5</v>
      </c>
      <c r="O27" s="1">
        <v>4</v>
      </c>
      <c r="P27" s="1">
        <v>8</v>
      </c>
      <c r="Q27" s="1">
        <v>8</v>
      </c>
      <c r="R27" s="1">
        <v>7</v>
      </c>
      <c r="S27" s="1">
        <v>7</v>
      </c>
      <c r="T27" s="1">
        <v>7</v>
      </c>
      <c r="U27" s="1">
        <v>6</v>
      </c>
      <c r="V27" s="22">
        <f t="shared" si="0"/>
        <v>78</v>
      </c>
    </row>
    <row r="28" spans="1:23" s="3" customFormat="1" x14ac:dyDescent="0.25">
      <c r="A28" s="4">
        <v>13</v>
      </c>
      <c r="B28" s="20">
        <v>202</v>
      </c>
      <c r="C28" s="11" t="s">
        <v>12</v>
      </c>
      <c r="D28" s="6" t="s">
        <v>13</v>
      </c>
      <c r="E28" s="34">
        <v>32692</v>
      </c>
      <c r="F28" s="12">
        <v>1952</v>
      </c>
      <c r="G28" s="8" t="s">
        <v>10</v>
      </c>
      <c r="H28" s="13" t="s">
        <v>11</v>
      </c>
      <c r="I28" s="1">
        <v>9</v>
      </c>
      <c r="J28" s="1">
        <v>9</v>
      </c>
      <c r="K28" s="1">
        <v>5</v>
      </c>
      <c r="L28" s="1">
        <v>5</v>
      </c>
      <c r="M28" s="1">
        <v>2</v>
      </c>
      <c r="N28" s="1">
        <v>2</v>
      </c>
      <c r="O28" s="1">
        <v>0</v>
      </c>
      <c r="P28" s="1">
        <v>6</v>
      </c>
      <c r="Q28" s="1">
        <v>6</v>
      </c>
      <c r="R28" s="1">
        <v>6</v>
      </c>
      <c r="S28" s="1">
        <v>5</v>
      </c>
      <c r="T28" s="1">
        <v>5</v>
      </c>
      <c r="U28" s="1">
        <v>0</v>
      </c>
      <c r="V28" s="22">
        <f t="shared" si="0"/>
        <v>58</v>
      </c>
    </row>
    <row r="29" spans="1:23" s="3" customFormat="1" x14ac:dyDescent="0.25">
      <c r="A29" s="20"/>
      <c r="B29" s="24"/>
      <c r="C29" s="24"/>
      <c r="D29" s="24"/>
      <c r="E29" s="25"/>
      <c r="F29" s="25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4"/>
    </row>
    <row r="30" spans="1:23" s="3" customFormat="1" ht="15.75" collapsed="1" x14ac:dyDescent="0.25">
      <c r="A30" s="33"/>
      <c r="B30" s="33"/>
      <c r="C30" s="29" t="s">
        <v>39</v>
      </c>
      <c r="D30" s="29"/>
      <c r="E30" s="36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3" s="3" customFormat="1" x14ac:dyDescent="0.25">
      <c r="A31" s="20"/>
      <c r="B31" s="24" t="s">
        <v>32</v>
      </c>
      <c r="C31" s="24" t="s">
        <v>33</v>
      </c>
      <c r="D31" s="24" t="s">
        <v>34</v>
      </c>
      <c r="E31" s="25"/>
      <c r="F31" s="25" t="s">
        <v>35</v>
      </c>
      <c r="G31" s="24" t="s">
        <v>36</v>
      </c>
      <c r="H31" s="24" t="s">
        <v>37</v>
      </c>
      <c r="I31" s="2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5">
        <v>7</v>
      </c>
      <c r="P31" s="25">
        <v>8</v>
      </c>
      <c r="Q31" s="25">
        <v>9</v>
      </c>
      <c r="R31" s="25">
        <v>10</v>
      </c>
      <c r="S31" s="25">
        <v>11</v>
      </c>
      <c r="T31" s="25">
        <v>12</v>
      </c>
      <c r="U31" s="25">
        <v>13</v>
      </c>
      <c r="V31" s="24" t="s">
        <v>38</v>
      </c>
    </row>
    <row r="32" spans="1:23" s="3" customFormat="1" x14ac:dyDescent="0.25">
      <c r="A32" s="4">
        <v>1</v>
      </c>
      <c r="B32" s="1">
        <v>122</v>
      </c>
      <c r="C32" s="6" t="s">
        <v>44</v>
      </c>
      <c r="D32" s="6" t="s">
        <v>45</v>
      </c>
      <c r="E32" s="34">
        <v>2040</v>
      </c>
      <c r="F32" s="7">
        <v>1952</v>
      </c>
      <c r="G32" s="8" t="s">
        <v>6</v>
      </c>
      <c r="H32" s="6" t="s">
        <v>46</v>
      </c>
      <c r="I32" s="26">
        <v>10</v>
      </c>
      <c r="J32" s="26">
        <v>10</v>
      </c>
      <c r="K32" s="26">
        <v>10</v>
      </c>
      <c r="L32" s="26">
        <v>10</v>
      </c>
      <c r="M32" s="26">
        <v>9</v>
      </c>
      <c r="N32" s="26">
        <v>9</v>
      </c>
      <c r="O32" s="26">
        <v>10</v>
      </c>
      <c r="P32" s="26">
        <v>10</v>
      </c>
      <c r="Q32" s="26">
        <v>10</v>
      </c>
      <c r="R32" s="26">
        <v>9</v>
      </c>
      <c r="S32" s="26">
        <v>9</v>
      </c>
      <c r="T32" s="26">
        <v>8</v>
      </c>
      <c r="U32" s="26">
        <v>0</v>
      </c>
      <c r="V32" s="22">
        <v>97</v>
      </c>
      <c r="W32" s="3" t="s">
        <v>62</v>
      </c>
    </row>
    <row r="33" spans="1:23" x14ac:dyDescent="0.25">
      <c r="A33" s="4">
        <v>2</v>
      </c>
      <c r="B33" s="1">
        <v>224</v>
      </c>
      <c r="C33" s="6" t="s">
        <v>58</v>
      </c>
      <c r="D33" s="6" t="s">
        <v>27</v>
      </c>
      <c r="E33" s="34"/>
      <c r="F33" s="7">
        <v>1960</v>
      </c>
      <c r="G33" s="8" t="s">
        <v>28</v>
      </c>
      <c r="H33" s="6" t="s">
        <v>29</v>
      </c>
      <c r="I33" s="26">
        <v>10</v>
      </c>
      <c r="J33" s="26">
        <v>10</v>
      </c>
      <c r="K33" s="26">
        <v>10</v>
      </c>
      <c r="L33" s="26">
        <v>10</v>
      </c>
      <c r="M33" s="26">
        <v>9</v>
      </c>
      <c r="N33" s="26">
        <v>9</v>
      </c>
      <c r="O33" s="26">
        <v>10</v>
      </c>
      <c r="P33" s="26">
        <v>10</v>
      </c>
      <c r="Q33" s="26">
        <v>10</v>
      </c>
      <c r="R33" s="26">
        <v>9</v>
      </c>
      <c r="S33" s="26">
        <v>9</v>
      </c>
      <c r="T33" s="26">
        <v>8</v>
      </c>
      <c r="U33" s="26">
        <v>8</v>
      </c>
      <c r="V33" s="22">
        <v>97</v>
      </c>
      <c r="W33" t="s">
        <v>63</v>
      </c>
    </row>
    <row r="34" spans="1:23" s="3" customFormat="1" x14ac:dyDescent="0.25">
      <c r="A34" s="4">
        <v>3</v>
      </c>
      <c r="B34" s="1">
        <v>118</v>
      </c>
      <c r="C34" s="1" t="s">
        <v>48</v>
      </c>
      <c r="D34" s="1" t="s">
        <v>15</v>
      </c>
      <c r="E34" s="39">
        <v>32026</v>
      </c>
      <c r="F34" s="20">
        <v>1963</v>
      </c>
      <c r="G34" s="20">
        <v>457</v>
      </c>
      <c r="H34" s="13" t="s">
        <v>11</v>
      </c>
      <c r="I34" s="26">
        <v>10</v>
      </c>
      <c r="J34" s="26">
        <v>10</v>
      </c>
      <c r="K34" s="26">
        <v>10</v>
      </c>
      <c r="L34" s="26">
        <v>10</v>
      </c>
      <c r="M34" s="26">
        <v>9</v>
      </c>
      <c r="N34" s="26">
        <v>8</v>
      </c>
      <c r="O34" s="26">
        <v>10</v>
      </c>
      <c r="P34" s="26">
        <v>9</v>
      </c>
      <c r="Q34" s="26">
        <v>9</v>
      </c>
      <c r="R34" s="26">
        <v>8</v>
      </c>
      <c r="S34" s="26">
        <v>8</v>
      </c>
      <c r="T34" s="26">
        <v>7</v>
      </c>
      <c r="U34" s="26">
        <v>6</v>
      </c>
      <c r="V34" s="22">
        <v>93</v>
      </c>
    </row>
    <row r="35" spans="1:23" s="3" customFormat="1" x14ac:dyDescent="0.25">
      <c r="A35" s="4">
        <v>4</v>
      </c>
      <c r="B35" s="1">
        <v>117</v>
      </c>
      <c r="C35" s="6" t="s">
        <v>40</v>
      </c>
      <c r="D35" s="6" t="s">
        <v>41</v>
      </c>
      <c r="E35" s="34"/>
      <c r="F35" s="7">
        <v>1968</v>
      </c>
      <c r="G35" s="8" t="s">
        <v>42</v>
      </c>
      <c r="H35" s="6" t="s">
        <v>43</v>
      </c>
      <c r="I35" s="26">
        <v>10</v>
      </c>
      <c r="J35" s="26">
        <v>10</v>
      </c>
      <c r="K35" s="26">
        <v>10</v>
      </c>
      <c r="L35" s="26">
        <v>9</v>
      </c>
      <c r="M35" s="26">
        <v>9</v>
      </c>
      <c r="N35" s="26">
        <v>8</v>
      </c>
      <c r="O35" s="26">
        <v>8</v>
      </c>
      <c r="P35" s="26">
        <v>9</v>
      </c>
      <c r="Q35" s="26">
        <v>9</v>
      </c>
      <c r="R35" s="26">
        <v>9</v>
      </c>
      <c r="S35" s="26">
        <v>9</v>
      </c>
      <c r="T35" s="26">
        <v>9</v>
      </c>
      <c r="U35" s="26">
        <v>9</v>
      </c>
      <c r="V35" s="22">
        <v>93</v>
      </c>
    </row>
    <row r="36" spans="1:23" s="3" customFormat="1" x14ac:dyDescent="0.25">
      <c r="A36" s="4">
        <v>5</v>
      </c>
      <c r="B36" s="1">
        <v>318</v>
      </c>
      <c r="C36" s="6" t="s">
        <v>14</v>
      </c>
      <c r="D36" s="6" t="s">
        <v>15</v>
      </c>
      <c r="E36" s="34">
        <v>39680</v>
      </c>
      <c r="F36" s="7">
        <v>1952</v>
      </c>
      <c r="G36" s="15" t="s">
        <v>16</v>
      </c>
      <c r="H36" s="6" t="s">
        <v>17</v>
      </c>
      <c r="I36" s="26">
        <v>10</v>
      </c>
      <c r="J36" s="26">
        <v>10</v>
      </c>
      <c r="K36" s="26">
        <v>9</v>
      </c>
      <c r="L36" s="26">
        <v>8</v>
      </c>
      <c r="M36" s="26">
        <v>6</v>
      </c>
      <c r="N36" s="26">
        <v>5</v>
      </c>
      <c r="O36" s="26">
        <v>10</v>
      </c>
      <c r="P36" s="26">
        <v>10</v>
      </c>
      <c r="Q36" s="26">
        <v>9</v>
      </c>
      <c r="R36" s="26">
        <v>8</v>
      </c>
      <c r="S36" s="26">
        <v>8</v>
      </c>
      <c r="T36" s="26">
        <v>7</v>
      </c>
      <c r="U36" s="26">
        <v>7</v>
      </c>
      <c r="V36" s="22">
        <v>89</v>
      </c>
    </row>
    <row r="37" spans="1:23" s="3" customFormat="1" x14ac:dyDescent="0.25">
      <c r="A37" s="4">
        <v>6</v>
      </c>
      <c r="B37" s="1">
        <v>119</v>
      </c>
      <c r="C37" s="11" t="s">
        <v>47</v>
      </c>
      <c r="D37" s="6" t="s">
        <v>15</v>
      </c>
      <c r="E37" s="34">
        <v>44864</v>
      </c>
      <c r="F37" s="7">
        <v>1955</v>
      </c>
      <c r="G37" s="8" t="s">
        <v>10</v>
      </c>
      <c r="H37" s="13" t="s">
        <v>11</v>
      </c>
      <c r="I37" s="26">
        <v>10</v>
      </c>
      <c r="J37" s="26">
        <v>8</v>
      </c>
      <c r="K37" s="26">
        <v>8</v>
      </c>
      <c r="L37" s="26">
        <v>8</v>
      </c>
      <c r="M37" s="26">
        <v>7</v>
      </c>
      <c r="N37" s="26">
        <v>6</v>
      </c>
      <c r="O37" s="26">
        <v>9</v>
      </c>
      <c r="P37" s="26">
        <v>9</v>
      </c>
      <c r="Q37" s="26">
        <v>8</v>
      </c>
      <c r="R37" s="26">
        <v>8</v>
      </c>
      <c r="S37" s="26">
        <v>8</v>
      </c>
      <c r="T37" s="26">
        <v>7</v>
      </c>
      <c r="U37" s="26">
        <v>7</v>
      </c>
      <c r="V37" s="22">
        <v>83</v>
      </c>
    </row>
    <row r="38" spans="1:23" s="3" customFormat="1" x14ac:dyDescent="0.25">
      <c r="A38" s="4"/>
      <c r="B38" s="20"/>
      <c r="C38" s="6"/>
      <c r="D38" s="6"/>
      <c r="E38" s="34"/>
      <c r="F38" s="7"/>
      <c r="G38" s="8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2"/>
    </row>
    <row r="39" spans="1:23" s="3" customFormat="1" x14ac:dyDescent="0.25">
      <c r="A39" s="4"/>
      <c r="B39" s="20"/>
      <c r="C39" s="6"/>
      <c r="D39" s="6"/>
      <c r="E39" s="34"/>
      <c r="F39" s="7"/>
      <c r="G39" s="8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2"/>
    </row>
    <row r="40" spans="1:23" s="3" customFormat="1" ht="15.75" collapsed="1" x14ac:dyDescent="0.25">
      <c r="A40" s="41"/>
      <c r="B40" s="41"/>
      <c r="C40" s="42" t="s">
        <v>59</v>
      </c>
      <c r="D40" s="42"/>
      <c r="E40" s="43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3" s="3" customFormat="1" x14ac:dyDescent="0.25">
      <c r="A41" s="44"/>
      <c r="B41" s="45" t="s">
        <v>32</v>
      </c>
      <c r="C41" s="45" t="s">
        <v>33</v>
      </c>
      <c r="D41" s="45" t="s">
        <v>34</v>
      </c>
      <c r="E41" s="46"/>
      <c r="F41" s="46" t="s">
        <v>35</v>
      </c>
      <c r="G41" s="45" t="s">
        <v>36</v>
      </c>
      <c r="H41" s="45" t="s">
        <v>37</v>
      </c>
      <c r="I41" s="46">
        <v>1</v>
      </c>
      <c r="J41" s="46">
        <v>2</v>
      </c>
      <c r="K41" s="46">
        <v>3</v>
      </c>
      <c r="L41" s="46">
        <v>4</v>
      </c>
      <c r="M41" s="46">
        <v>5</v>
      </c>
      <c r="N41" s="46">
        <v>6</v>
      </c>
      <c r="O41" s="46">
        <v>7</v>
      </c>
      <c r="P41" s="46">
        <v>8</v>
      </c>
      <c r="Q41" s="46">
        <v>9</v>
      </c>
      <c r="R41" s="46">
        <v>10</v>
      </c>
      <c r="S41" s="46">
        <v>11</v>
      </c>
      <c r="T41" s="46">
        <v>12</v>
      </c>
      <c r="U41" s="46">
        <v>13</v>
      </c>
      <c r="V41" s="45" t="s">
        <v>38</v>
      </c>
    </row>
    <row r="42" spans="1:23" s="3" customFormat="1" x14ac:dyDescent="0.25">
      <c r="A42" s="47">
        <v>1</v>
      </c>
      <c r="B42" s="44">
        <v>217</v>
      </c>
      <c r="C42" s="48" t="s">
        <v>40</v>
      </c>
      <c r="D42" s="48" t="s">
        <v>41</v>
      </c>
      <c r="E42" s="49"/>
      <c r="F42" s="50">
        <v>1968</v>
      </c>
      <c r="G42" s="51" t="s">
        <v>42</v>
      </c>
      <c r="H42" s="48" t="s">
        <v>43</v>
      </c>
      <c r="I42" s="27">
        <v>10</v>
      </c>
      <c r="J42" s="27">
        <v>10</v>
      </c>
      <c r="K42" s="27">
        <v>10</v>
      </c>
      <c r="L42" s="27">
        <v>9</v>
      </c>
      <c r="M42" s="27">
        <v>9</v>
      </c>
      <c r="N42" s="27">
        <v>8</v>
      </c>
      <c r="O42" s="27">
        <v>8</v>
      </c>
      <c r="P42" s="27">
        <v>10</v>
      </c>
      <c r="Q42" s="27">
        <v>10</v>
      </c>
      <c r="R42" s="27">
        <v>9</v>
      </c>
      <c r="S42" s="27">
        <v>9</v>
      </c>
      <c r="T42" s="27">
        <v>8</v>
      </c>
      <c r="U42" s="27">
        <v>8</v>
      </c>
      <c r="V42" s="52">
        <v>94</v>
      </c>
    </row>
    <row r="43" spans="1:23" s="3" customFormat="1" x14ac:dyDescent="0.25">
      <c r="A43" s="47">
        <v>2</v>
      </c>
      <c r="B43" s="44">
        <v>124</v>
      </c>
      <c r="C43" s="48" t="s">
        <v>58</v>
      </c>
      <c r="D43" s="48" t="s">
        <v>27</v>
      </c>
      <c r="E43" s="49"/>
      <c r="F43" s="50">
        <v>1960</v>
      </c>
      <c r="G43" s="51" t="s">
        <v>28</v>
      </c>
      <c r="H43" s="48" t="s">
        <v>29</v>
      </c>
      <c r="I43" s="27">
        <v>10</v>
      </c>
      <c r="J43" s="27">
        <v>9</v>
      </c>
      <c r="K43" s="27">
        <v>9</v>
      </c>
      <c r="L43" s="27">
        <v>8</v>
      </c>
      <c r="M43" s="27">
        <v>8</v>
      </c>
      <c r="N43" s="27">
        <v>7</v>
      </c>
      <c r="O43" s="27">
        <v>10</v>
      </c>
      <c r="P43" s="27">
        <v>10</v>
      </c>
      <c r="Q43" s="27">
        <v>9</v>
      </c>
      <c r="R43" s="27">
        <v>9</v>
      </c>
      <c r="S43" s="27">
        <v>9</v>
      </c>
      <c r="T43" s="27">
        <v>9</v>
      </c>
      <c r="U43" s="27">
        <v>9</v>
      </c>
      <c r="V43" s="52">
        <v>93</v>
      </c>
    </row>
    <row r="44" spans="1:23" s="3" customFormat="1" x14ac:dyDescent="0.25">
      <c r="A44" s="47">
        <v>3</v>
      </c>
      <c r="B44" s="44">
        <v>218</v>
      </c>
      <c r="C44" s="27" t="s">
        <v>48</v>
      </c>
      <c r="D44" s="27" t="s">
        <v>15</v>
      </c>
      <c r="E44" s="53">
        <v>32026</v>
      </c>
      <c r="F44" s="44">
        <v>1963</v>
      </c>
      <c r="G44" s="44">
        <v>457</v>
      </c>
      <c r="H44" s="54" t="s">
        <v>11</v>
      </c>
      <c r="I44" s="55">
        <v>9</v>
      </c>
      <c r="J44" s="55">
        <v>9</v>
      </c>
      <c r="K44" s="55">
        <v>9</v>
      </c>
      <c r="L44" s="55">
        <v>8</v>
      </c>
      <c r="M44" s="55">
        <v>7</v>
      </c>
      <c r="N44" s="55">
        <v>7</v>
      </c>
      <c r="O44" s="55">
        <v>9</v>
      </c>
      <c r="P44" s="55">
        <v>9</v>
      </c>
      <c r="Q44" s="55">
        <v>9</v>
      </c>
      <c r="R44" s="55">
        <v>8</v>
      </c>
      <c r="S44" s="55">
        <v>8</v>
      </c>
      <c r="T44" s="55">
        <v>7</v>
      </c>
      <c r="U44" s="55">
        <v>7</v>
      </c>
      <c r="V44" s="52">
        <v>85</v>
      </c>
    </row>
    <row r="45" spans="1:23" s="3" customFormat="1" x14ac:dyDescent="0.25">
      <c r="A45" s="47">
        <v>4</v>
      </c>
      <c r="B45" s="44">
        <v>219</v>
      </c>
      <c r="C45" s="56" t="s">
        <v>47</v>
      </c>
      <c r="D45" s="48" t="s">
        <v>15</v>
      </c>
      <c r="E45" s="49">
        <v>44864</v>
      </c>
      <c r="F45" s="50">
        <v>1955</v>
      </c>
      <c r="G45" s="51" t="s">
        <v>10</v>
      </c>
      <c r="H45" s="54" t="s">
        <v>11</v>
      </c>
      <c r="I45" s="27">
        <v>5</v>
      </c>
      <c r="J45" s="27">
        <v>4</v>
      </c>
      <c r="K45" s="27">
        <v>3</v>
      </c>
      <c r="L45" s="27">
        <v>2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52">
        <v>14</v>
      </c>
    </row>
    <row r="48" spans="1:23" x14ac:dyDescent="0.25">
      <c r="C48" t="s">
        <v>64</v>
      </c>
    </row>
  </sheetData>
  <sortState xmlns:xlrd2="http://schemas.microsoft.com/office/spreadsheetml/2017/richdata2" ref="A5:V12">
    <sortCondition descending="1" ref="V12"/>
  </sortState>
  <mergeCells count="2">
    <mergeCell ref="A40:B40"/>
    <mergeCell ref="A30:B30"/>
  </mergeCells>
  <conditionalFormatting sqref="V4">
    <cfRule type="cellIs" dxfId="8" priority="7" stopIfTrue="1" operator="lessThan">
      <formula>1</formula>
    </cfRule>
  </conditionalFormatting>
  <conditionalFormatting sqref="V5:V13">
    <cfRule type="cellIs" dxfId="7" priority="8" stopIfTrue="1" operator="greaterThan">
      <formula>1</formula>
    </cfRule>
  </conditionalFormatting>
  <conditionalFormatting sqref="V15">
    <cfRule type="cellIs" dxfId="6" priority="5" stopIfTrue="1" operator="lessThan">
      <formula>1</formula>
    </cfRule>
  </conditionalFormatting>
  <conditionalFormatting sqref="V16:V28">
    <cfRule type="cellIs" dxfId="5" priority="6" stopIfTrue="1" operator="greaterThan">
      <formula>1</formula>
    </cfRule>
  </conditionalFormatting>
  <conditionalFormatting sqref="V29">
    <cfRule type="cellIs" dxfId="4" priority="12" stopIfTrue="1" operator="lessThan">
      <formula>1</formula>
    </cfRule>
  </conditionalFormatting>
  <conditionalFormatting sqref="V31">
    <cfRule type="cellIs" dxfId="3" priority="4" stopIfTrue="1" operator="lessThan">
      <formula>1</formula>
    </cfRule>
  </conditionalFormatting>
  <conditionalFormatting sqref="V32:V39">
    <cfRule type="cellIs" dxfId="2" priority="9" stopIfTrue="1" operator="greaterThan">
      <formula>1</formula>
    </cfRule>
  </conditionalFormatting>
  <conditionalFormatting sqref="V41">
    <cfRule type="cellIs" dxfId="1" priority="2" stopIfTrue="1" operator="lessThan">
      <formula>1</formula>
    </cfRule>
  </conditionalFormatting>
  <conditionalFormatting sqref="V42:V45">
    <cfRule type="cellIs" dxfId="0" priority="1" stopIfTrue="1" operator="greaterThan">
      <formula>1</formula>
    </cfRule>
  </conditionalFormatting>
  <pageMargins left="0.7" right="0.7" top="0.78740157499999996" bottom="0.78740157499999996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Pavel Vávra</cp:lastModifiedBy>
  <cp:lastPrinted>2025-05-04T20:10:46Z</cp:lastPrinted>
  <dcterms:created xsi:type="dcterms:W3CDTF">2025-05-04T07:48:30Z</dcterms:created>
  <dcterms:modified xsi:type="dcterms:W3CDTF">2025-05-04T20:11:34Z</dcterms:modified>
</cp:coreProperties>
</file>